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 класс" sheetId="1" r:id="rId1"/>
    <sheet name="3-4 класс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5" i="1" l="1"/>
  <c r="X6" i="2"/>
  <c r="C48" i="2"/>
  <c r="X5" i="2"/>
  <c r="C48" i="1" l="1"/>
  <c r="C50" i="1"/>
  <c r="C49" i="1"/>
  <c r="C49" i="2"/>
  <c r="C50" i="2"/>
  <c r="X38" i="2" l="1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</calcChain>
</file>

<file path=xl/sharedStrings.xml><?xml version="1.0" encoding="utf-8"?>
<sst xmlns="http://schemas.openxmlformats.org/spreadsheetml/2006/main" count="81" uniqueCount="62">
  <si>
    <t>Критерии оценивания краткосрочных проектов обучающихся 2 классов</t>
  </si>
  <si>
    <t>№</t>
  </si>
  <si>
    <t>Фамилия и имя обучающегося</t>
  </si>
  <si>
    <t>название пректа</t>
  </si>
  <si>
    <t>автор проекта</t>
  </si>
  <si>
    <t>наличие иллюстраций в проекте</t>
  </si>
  <si>
    <t>актуальность</t>
  </si>
  <si>
    <t>соответствие теме проекта</t>
  </si>
  <si>
    <t>наличие оригинальных находок</t>
  </si>
  <si>
    <t>логическое изложение материала</t>
  </si>
  <si>
    <t>рефлексия</t>
  </si>
  <si>
    <t>выводы по работе представлениы неполно</t>
  </si>
  <si>
    <t>рефлексия присутствует(я научился.., я узнал …, выводы полностью соответствуют теме и цели работы</t>
  </si>
  <si>
    <t>грамматическая правильность речи</t>
  </si>
  <si>
    <t>степень владения материалом</t>
  </si>
  <si>
    <t>эмоциональность в представлении</t>
  </si>
  <si>
    <t>количество баллов</t>
  </si>
  <si>
    <t>оценка</t>
  </si>
  <si>
    <t>баллы</t>
  </si>
  <si>
    <t>7б - 10б</t>
  </si>
  <si>
    <t>количество</t>
  </si>
  <si>
    <t>критерии выступления проекта</t>
  </si>
  <si>
    <t>Критерии оценивания краткосрочных проектов обучающихся 3-4 классов</t>
  </si>
  <si>
    <t>Тема раскрыта полностью, замысел реализован</t>
  </si>
  <si>
    <t>содержание соответствует теме проекта</t>
  </si>
  <si>
    <t>грамотное офрмление письменной работы в соответствии с прапвилами</t>
  </si>
  <si>
    <t>качество представления проекта</t>
  </si>
  <si>
    <t>ученик представил проект</t>
  </si>
  <si>
    <t>продукт представлен хорошо, характер представления материала доступныйЮ соответствует возрастным особенностям обучающихся, интересен для окружающих</t>
  </si>
  <si>
    <t>оригинальность подачи продукта</t>
  </si>
  <si>
    <t>представление презентации в PowerPoint</t>
  </si>
  <si>
    <t>ученик читает текст</t>
  </si>
  <si>
    <t>ученик отлично владеет материалом, рассказывает своими словами</t>
  </si>
  <si>
    <t>ученик отвечает на вопросы, умеет вести дискуссию</t>
  </si>
  <si>
    <t>рекомендуемый формат А4-А3</t>
  </si>
  <si>
    <t xml:space="preserve"> оформление проекта</t>
  </si>
  <si>
    <t xml:space="preserve"> содержание  проекта</t>
  </si>
  <si>
    <t>защита проекта</t>
  </si>
  <si>
    <t>рекомендуемый формат А4- А3</t>
  </si>
  <si>
    <t>аккуратность</t>
  </si>
  <si>
    <t>оформление проекта</t>
  </si>
  <si>
    <t>автору удалось вызвать интерес окружающих, соблюдение остановок речи</t>
  </si>
  <si>
    <t>24б - 28 б</t>
  </si>
  <si>
    <t>11б - 23б</t>
  </si>
  <si>
    <t>учитель</t>
  </si>
  <si>
    <t>_________________________________</t>
  </si>
  <si>
    <t>класс</t>
  </si>
  <si>
    <t>8б - 11б</t>
  </si>
  <si>
    <t>Тема раскрыта полностью</t>
  </si>
  <si>
    <t>12б - 15 б</t>
  </si>
  <si>
    <t>5б -7б</t>
  </si>
  <si>
    <t>________________</t>
  </si>
  <si>
    <t>________</t>
  </si>
  <si>
    <t>Приложение №1</t>
  </si>
  <si>
    <t>Приложение №2</t>
  </si>
  <si>
    <t>Лист оценивания учебных проектов обучающихся 3-4-ых классов</t>
  </si>
  <si>
    <t>Лист оценивания учебных проектов обучающихся 2-ых классов</t>
  </si>
  <si>
    <t>выступление участников</t>
  </si>
  <si>
    <t>грамматическая правильность речи (речь грамотная и безошибочная)</t>
  </si>
  <si>
    <t>регламент выступления</t>
  </si>
  <si>
    <t>_______</t>
  </si>
  <si>
    <t>выводы по работе представлениы полно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</si>
</sst>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/>
    <xf numFmtId="16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9" fontId="4" fillId="4" borderId="0" xfId="1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9" fontId="4" fillId="4" borderId="0" xfId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/>
    <xf numFmtId="0" fontId="3" fillId="0" borderId="0" xfId="0" applyFont="1" applyBorder="1"/>
    <xf numFmtId="16" fontId="3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3" zoomScaleNormal="100" workbookViewId="0">
      <selection activeCell="C3" sqref="C3:G3"/>
    </sheetView>
  </sheetViews>
  <sheetFormatPr defaultRowHeight="15" x14ac:dyDescent="0.25"/>
  <cols>
    <col min="2" max="2" width="18.85546875" customWidth="1"/>
    <col min="3" max="3" width="8.140625" customWidth="1"/>
    <col min="4" max="4" width="9.140625" customWidth="1"/>
    <col min="5" max="5" width="10.42578125" customWidth="1"/>
    <col min="7" max="7" width="8" customWidth="1"/>
    <col min="15" max="15" width="22" customWidth="1"/>
  </cols>
  <sheetData>
    <row r="1" spans="1:18" ht="18.75" x14ac:dyDescent="0.3">
      <c r="A1" s="47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37" t="s">
        <v>53</v>
      </c>
    </row>
    <row r="2" spans="1:18" ht="24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3" t="s">
        <v>44</v>
      </c>
      <c r="L2" s="54"/>
      <c r="M2" s="53" t="s">
        <v>51</v>
      </c>
      <c r="N2" s="54"/>
      <c r="O2" s="2"/>
      <c r="P2" s="2" t="s">
        <v>46</v>
      </c>
      <c r="Q2" s="30" t="s">
        <v>52</v>
      </c>
      <c r="R2" s="33"/>
    </row>
    <row r="3" spans="1:18" ht="30" customHeight="1" x14ac:dyDescent="0.25">
      <c r="A3" s="42" t="s">
        <v>1</v>
      </c>
      <c r="B3" s="43" t="s">
        <v>2</v>
      </c>
      <c r="C3" s="46" t="s">
        <v>35</v>
      </c>
      <c r="D3" s="46"/>
      <c r="E3" s="46"/>
      <c r="F3" s="46"/>
      <c r="G3" s="46"/>
      <c r="H3" s="46" t="s">
        <v>36</v>
      </c>
      <c r="I3" s="46"/>
      <c r="J3" s="46"/>
      <c r="K3" s="46"/>
      <c r="L3" s="46" t="s">
        <v>37</v>
      </c>
      <c r="M3" s="46"/>
      <c r="N3" s="46"/>
      <c r="O3" s="25" t="s">
        <v>10</v>
      </c>
      <c r="P3" s="45" t="s">
        <v>16</v>
      </c>
      <c r="Q3" s="41" t="s">
        <v>17</v>
      </c>
      <c r="R3" s="34"/>
    </row>
    <row r="4" spans="1:18" ht="83.45" customHeight="1" x14ac:dyDescent="0.25">
      <c r="A4" s="42"/>
      <c r="B4" s="43"/>
      <c r="C4" s="3" t="s">
        <v>34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1" t="s">
        <v>48</v>
      </c>
      <c r="J4" s="3" t="s">
        <v>8</v>
      </c>
      <c r="K4" s="3" t="s">
        <v>9</v>
      </c>
      <c r="L4" s="3" t="s">
        <v>13</v>
      </c>
      <c r="M4" s="3" t="s">
        <v>14</v>
      </c>
      <c r="N4" s="3" t="s">
        <v>15</v>
      </c>
      <c r="O4" s="4" t="s">
        <v>12</v>
      </c>
      <c r="P4" s="45"/>
      <c r="Q4" s="41"/>
      <c r="R4" s="34"/>
    </row>
    <row r="5" spans="1:18" x14ac:dyDescent="0.25">
      <c r="A5" s="42"/>
      <c r="B5" s="43"/>
      <c r="C5" s="36">
        <v>1</v>
      </c>
      <c r="D5" s="36">
        <v>1</v>
      </c>
      <c r="E5" s="36">
        <v>1</v>
      </c>
      <c r="F5" s="36">
        <v>1</v>
      </c>
      <c r="G5" s="36">
        <v>1</v>
      </c>
      <c r="H5" s="36">
        <v>2</v>
      </c>
      <c r="I5" s="36">
        <v>1</v>
      </c>
      <c r="J5" s="36">
        <v>1</v>
      </c>
      <c r="K5" s="36">
        <v>1</v>
      </c>
      <c r="L5" s="36">
        <v>1</v>
      </c>
      <c r="M5" s="36">
        <v>1</v>
      </c>
      <c r="N5" s="36">
        <v>1</v>
      </c>
      <c r="O5" s="36">
        <v>2</v>
      </c>
      <c r="P5" s="36">
        <f>SUM(C5:O5)</f>
        <v>15</v>
      </c>
      <c r="Q5" s="28"/>
      <c r="R5" s="34"/>
    </row>
    <row r="6" spans="1:18" x14ac:dyDescent="0.25">
      <c r="A6" s="5">
        <v>1</v>
      </c>
      <c r="B6" s="2"/>
      <c r="C6" s="27">
        <v>1</v>
      </c>
      <c r="D6" s="27">
        <v>1</v>
      </c>
      <c r="E6" s="27">
        <v>1</v>
      </c>
      <c r="F6" s="27">
        <v>1</v>
      </c>
      <c r="G6" s="27">
        <v>1</v>
      </c>
      <c r="H6" s="27">
        <v>1</v>
      </c>
      <c r="I6" s="27">
        <v>0</v>
      </c>
      <c r="J6" s="27">
        <v>1</v>
      </c>
      <c r="K6" s="27">
        <v>1</v>
      </c>
      <c r="L6" s="27">
        <v>1</v>
      </c>
      <c r="M6" s="27">
        <v>1</v>
      </c>
      <c r="N6" s="27">
        <v>0</v>
      </c>
      <c r="O6" s="27"/>
      <c r="P6" s="7">
        <f t="shared" ref="P6:P38" si="0">SUM(C6:N6)</f>
        <v>10</v>
      </c>
      <c r="Q6" s="35">
        <v>4</v>
      </c>
      <c r="R6" s="34"/>
    </row>
    <row r="7" spans="1:18" x14ac:dyDescent="0.25">
      <c r="A7" s="5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>
        <f t="shared" si="0"/>
        <v>0</v>
      </c>
      <c r="Q7" s="35">
        <v>3</v>
      </c>
      <c r="R7" s="34"/>
    </row>
    <row r="8" spans="1:18" x14ac:dyDescent="0.25">
      <c r="A8" s="5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">
        <f t="shared" si="0"/>
        <v>0</v>
      </c>
      <c r="Q8" s="35">
        <v>5</v>
      </c>
      <c r="R8" s="34"/>
    </row>
    <row r="9" spans="1:18" x14ac:dyDescent="0.25">
      <c r="A9" s="5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7">
        <f t="shared" si="0"/>
        <v>0</v>
      </c>
      <c r="Q9" s="28"/>
      <c r="R9" s="34"/>
    </row>
    <row r="10" spans="1:18" x14ac:dyDescent="0.25">
      <c r="A10" s="5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7">
        <f t="shared" si="0"/>
        <v>0</v>
      </c>
      <c r="Q10" s="28"/>
      <c r="R10" s="34"/>
    </row>
    <row r="11" spans="1:18" x14ac:dyDescent="0.25">
      <c r="A11" s="5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7">
        <f t="shared" si="0"/>
        <v>0</v>
      </c>
      <c r="Q11" s="28"/>
      <c r="R11" s="34"/>
    </row>
    <row r="12" spans="1:18" x14ac:dyDescent="0.25">
      <c r="A12" s="5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7">
        <f t="shared" si="0"/>
        <v>0</v>
      </c>
      <c r="Q12" s="28"/>
      <c r="R12" s="34"/>
    </row>
    <row r="13" spans="1:18" x14ac:dyDescent="0.25">
      <c r="A13" s="5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7">
        <f t="shared" si="0"/>
        <v>0</v>
      </c>
      <c r="Q13" s="28"/>
      <c r="R13" s="34"/>
    </row>
    <row r="14" spans="1:18" x14ac:dyDescent="0.25">
      <c r="A14" s="5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7">
        <f t="shared" si="0"/>
        <v>0</v>
      </c>
      <c r="Q14" s="28"/>
      <c r="R14" s="34"/>
    </row>
    <row r="15" spans="1:18" x14ac:dyDescent="0.25">
      <c r="A15" s="5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>
        <f t="shared" si="0"/>
        <v>0</v>
      </c>
      <c r="Q15" s="28"/>
      <c r="R15" s="34"/>
    </row>
    <row r="16" spans="1:18" x14ac:dyDescent="0.25">
      <c r="A16" s="5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>
        <f t="shared" si="0"/>
        <v>0</v>
      </c>
      <c r="Q16" s="28"/>
      <c r="R16" s="34"/>
    </row>
    <row r="17" spans="1:18" x14ac:dyDescent="0.25">
      <c r="A17" s="5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7">
        <f t="shared" si="0"/>
        <v>0</v>
      </c>
      <c r="Q17" s="28"/>
      <c r="R17" s="34"/>
    </row>
    <row r="18" spans="1:18" x14ac:dyDescent="0.25">
      <c r="A18" s="5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7">
        <f t="shared" si="0"/>
        <v>0</v>
      </c>
      <c r="Q18" s="28"/>
      <c r="R18" s="34"/>
    </row>
    <row r="19" spans="1:18" x14ac:dyDescent="0.25">
      <c r="A19" s="5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7">
        <f t="shared" si="0"/>
        <v>0</v>
      </c>
      <c r="Q19" s="28"/>
      <c r="R19" s="34"/>
    </row>
    <row r="20" spans="1:18" x14ac:dyDescent="0.25">
      <c r="A20" s="5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7">
        <f t="shared" si="0"/>
        <v>0</v>
      </c>
      <c r="Q20" s="28"/>
      <c r="R20" s="34"/>
    </row>
    <row r="21" spans="1:18" x14ac:dyDescent="0.25">
      <c r="A21" s="5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7">
        <f t="shared" si="0"/>
        <v>0</v>
      </c>
      <c r="Q21" s="28"/>
      <c r="R21" s="34"/>
    </row>
    <row r="22" spans="1:18" x14ac:dyDescent="0.25">
      <c r="A22" s="5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7">
        <f t="shared" si="0"/>
        <v>0</v>
      </c>
      <c r="Q22" s="28"/>
      <c r="R22" s="34"/>
    </row>
    <row r="23" spans="1:18" x14ac:dyDescent="0.25">
      <c r="A23" s="5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7">
        <f t="shared" si="0"/>
        <v>0</v>
      </c>
      <c r="Q23" s="28"/>
      <c r="R23" s="34"/>
    </row>
    <row r="24" spans="1:18" x14ac:dyDescent="0.25">
      <c r="A24" s="5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7">
        <f t="shared" si="0"/>
        <v>0</v>
      </c>
      <c r="Q24" s="28"/>
      <c r="R24" s="34"/>
    </row>
    <row r="25" spans="1:18" x14ac:dyDescent="0.25">
      <c r="A25" s="5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7">
        <f t="shared" si="0"/>
        <v>0</v>
      </c>
      <c r="Q25" s="28"/>
      <c r="R25" s="34"/>
    </row>
    <row r="26" spans="1:18" x14ac:dyDescent="0.25">
      <c r="A26" s="5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7">
        <f t="shared" si="0"/>
        <v>0</v>
      </c>
      <c r="Q26" s="28"/>
      <c r="R26" s="34"/>
    </row>
    <row r="27" spans="1:18" x14ac:dyDescent="0.25">
      <c r="A27" s="5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7">
        <f t="shared" si="0"/>
        <v>0</v>
      </c>
      <c r="Q27" s="28"/>
      <c r="R27" s="34"/>
    </row>
    <row r="28" spans="1:18" x14ac:dyDescent="0.25">
      <c r="A28" s="5">
        <v>22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7">
        <f t="shared" si="0"/>
        <v>0</v>
      </c>
      <c r="Q28" s="28">
        <v>5</v>
      </c>
      <c r="R28" s="34"/>
    </row>
    <row r="29" spans="1:18" x14ac:dyDescent="0.25">
      <c r="A29" s="5">
        <v>23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7">
        <f t="shared" si="0"/>
        <v>0</v>
      </c>
      <c r="Q29" s="28"/>
      <c r="R29" s="34"/>
    </row>
    <row r="30" spans="1:18" x14ac:dyDescent="0.25">
      <c r="A30" s="5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7">
        <f t="shared" si="0"/>
        <v>0</v>
      </c>
      <c r="Q30" s="28">
        <v>4</v>
      </c>
      <c r="R30" s="34"/>
    </row>
    <row r="31" spans="1:18" x14ac:dyDescent="0.25">
      <c r="A31" s="5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7">
        <f t="shared" si="0"/>
        <v>0</v>
      </c>
      <c r="Q31" s="28"/>
      <c r="R31" s="34"/>
    </row>
    <row r="32" spans="1:18" x14ac:dyDescent="0.25">
      <c r="A32" s="5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7">
        <f t="shared" si="0"/>
        <v>0</v>
      </c>
      <c r="Q32" s="28"/>
      <c r="R32" s="34"/>
    </row>
    <row r="33" spans="1:18" x14ac:dyDescent="0.25">
      <c r="A33" s="5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7">
        <f t="shared" si="0"/>
        <v>0</v>
      </c>
      <c r="Q33" s="28"/>
      <c r="R33" s="34"/>
    </row>
    <row r="34" spans="1:18" x14ac:dyDescent="0.25">
      <c r="A34" s="5"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7">
        <f t="shared" si="0"/>
        <v>0</v>
      </c>
      <c r="Q34" s="28"/>
      <c r="R34" s="34"/>
    </row>
    <row r="35" spans="1:18" x14ac:dyDescent="0.25">
      <c r="A35" s="5"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7">
        <f t="shared" si="0"/>
        <v>0</v>
      </c>
      <c r="Q35" s="28"/>
      <c r="R35" s="34"/>
    </row>
    <row r="36" spans="1:18" x14ac:dyDescent="0.25">
      <c r="A36" s="5"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>
        <f t="shared" si="0"/>
        <v>0</v>
      </c>
      <c r="Q36" s="28"/>
      <c r="R36" s="34"/>
    </row>
    <row r="37" spans="1:18" x14ac:dyDescent="0.25">
      <c r="A37" s="5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>
        <f t="shared" si="0"/>
        <v>0</v>
      </c>
      <c r="Q37" s="28"/>
      <c r="R37" s="34"/>
    </row>
    <row r="38" spans="1:18" x14ac:dyDescent="0.25">
      <c r="A38" s="5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7">
        <f t="shared" si="0"/>
        <v>0</v>
      </c>
      <c r="Q38" s="28"/>
      <c r="R38" s="34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2"/>
      <c r="R39" s="34"/>
    </row>
    <row r="42" spans="1:18" ht="12.75" customHeight="1" x14ac:dyDescent="0.25">
      <c r="B42" s="44" t="s">
        <v>21</v>
      </c>
      <c r="C42" s="44"/>
      <c r="D42" s="44"/>
      <c r="E42" s="44"/>
      <c r="F42" s="1"/>
    </row>
    <row r="43" spans="1:18" x14ac:dyDescent="0.25">
      <c r="B43" s="8" t="s">
        <v>18</v>
      </c>
      <c r="C43" s="9" t="s">
        <v>50</v>
      </c>
      <c r="D43" s="8" t="s">
        <v>47</v>
      </c>
      <c r="E43" s="8" t="s">
        <v>49</v>
      </c>
    </row>
    <row r="44" spans="1:18" x14ac:dyDescent="0.25">
      <c r="B44" s="8" t="s">
        <v>17</v>
      </c>
      <c r="C44" s="10">
        <v>3</v>
      </c>
      <c r="D44" s="10">
        <v>4</v>
      </c>
      <c r="E44" s="10">
        <v>5</v>
      </c>
    </row>
    <row r="46" spans="1:18" x14ac:dyDescent="0.25">
      <c r="E46" s="18"/>
    </row>
    <row r="47" spans="1:18" ht="15.75" x14ac:dyDescent="0.25">
      <c r="B47" s="11" t="s">
        <v>17</v>
      </c>
      <c r="C47" s="49" t="s">
        <v>20</v>
      </c>
      <c r="D47" s="50"/>
      <c r="E47" s="16"/>
      <c r="K47" s="15"/>
    </row>
    <row r="48" spans="1:18" ht="15.75" x14ac:dyDescent="0.25">
      <c r="B48" s="11">
        <v>5</v>
      </c>
      <c r="C48" s="51">
        <f>COUNTIF($Q$6:Q38,"5")</f>
        <v>2</v>
      </c>
      <c r="D48" s="51"/>
      <c r="E48" s="17"/>
      <c r="K48" s="15"/>
    </row>
    <row r="49" spans="2:11" ht="15.75" x14ac:dyDescent="0.25">
      <c r="B49" s="11">
        <v>4</v>
      </c>
      <c r="C49" s="51">
        <f>COUNTIF(Q6:Q38,"4")</f>
        <v>2</v>
      </c>
      <c r="D49" s="51"/>
      <c r="E49" s="17"/>
      <c r="K49" s="15"/>
    </row>
    <row r="50" spans="2:11" ht="15.75" x14ac:dyDescent="0.25">
      <c r="B50" s="11">
        <v>3</v>
      </c>
      <c r="C50" s="51">
        <f>COUNTIF(Q6:Q38,"3")</f>
        <v>1</v>
      </c>
      <c r="D50" s="51"/>
      <c r="E50" s="17"/>
      <c r="K50" s="15"/>
    </row>
    <row r="51" spans="2:11" x14ac:dyDescent="0.25">
      <c r="B51" s="13"/>
      <c r="C51" s="40"/>
      <c r="D51" s="40"/>
      <c r="E51" s="14"/>
      <c r="K51" s="26"/>
    </row>
    <row r="52" spans="2:11" x14ac:dyDescent="0.25">
      <c r="E52" s="18"/>
    </row>
    <row r="53" spans="2:11" x14ac:dyDescent="0.25">
      <c r="B53" s="12"/>
      <c r="C53" s="19"/>
      <c r="E53" s="18"/>
    </row>
    <row r="54" spans="2:11" x14ac:dyDescent="0.25">
      <c r="B54" s="12"/>
      <c r="C54" s="19"/>
      <c r="E54" s="18"/>
    </row>
    <row r="55" spans="2:11" x14ac:dyDescent="0.25">
      <c r="E55" s="18"/>
    </row>
    <row r="56" spans="2:11" x14ac:dyDescent="0.25">
      <c r="E56" s="18"/>
    </row>
  </sheetData>
  <mergeCells count="17">
    <mergeCell ref="A1:N1"/>
    <mergeCell ref="C47:D47"/>
    <mergeCell ref="C48:D48"/>
    <mergeCell ref="C49:D49"/>
    <mergeCell ref="C50:D50"/>
    <mergeCell ref="A2:J2"/>
    <mergeCell ref="K2:L2"/>
    <mergeCell ref="M2:N2"/>
    <mergeCell ref="C51:D51"/>
    <mergeCell ref="Q3:Q4"/>
    <mergeCell ref="A3:A5"/>
    <mergeCell ref="B3:B5"/>
    <mergeCell ref="B42:E42"/>
    <mergeCell ref="P3:P4"/>
    <mergeCell ref="C3:G3"/>
    <mergeCell ref="H3:K3"/>
    <mergeCell ref="L3:N3"/>
  </mergeCells>
  <pageMargins left="0.7" right="0.7" top="0.75" bottom="0.75" header="0.3" footer="0.3"/>
  <pageSetup paperSize="9" scale="4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opLeftCell="F1" zoomScaleNormal="100" zoomScaleSheetLayoutView="40" workbookViewId="0">
      <selection activeCell="X60" sqref="X60"/>
    </sheetView>
  </sheetViews>
  <sheetFormatPr defaultRowHeight="15" x14ac:dyDescent="0.25"/>
  <cols>
    <col min="2" max="2" width="22.140625" customWidth="1"/>
    <col min="5" max="5" width="10.7109375" customWidth="1"/>
    <col min="12" max="12" width="6.28515625" customWidth="1"/>
    <col min="13" max="13" width="5.85546875" customWidth="1"/>
    <col min="14" max="14" width="5" customWidth="1"/>
    <col min="15" max="15" width="6.140625" customWidth="1"/>
    <col min="16" max="16" width="5.42578125" customWidth="1"/>
    <col min="18" max="18" width="19.28515625" customWidth="1"/>
    <col min="23" max="23" width="17.42578125" customWidth="1"/>
  </cols>
  <sheetData>
    <row r="1" spans="1:25" ht="18.75" x14ac:dyDescent="0.3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27" customHeight="1" x14ac:dyDescent="0.25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8" t="s">
        <v>44</v>
      </c>
      <c r="L2" s="59"/>
      <c r="M2" s="38"/>
      <c r="N2" s="53" t="s">
        <v>45</v>
      </c>
      <c r="O2" s="60"/>
      <c r="P2" s="60"/>
      <c r="Q2" s="60"/>
      <c r="R2" s="54"/>
      <c r="S2" s="58" t="s">
        <v>46</v>
      </c>
      <c r="T2" s="59"/>
      <c r="U2" s="30" t="s">
        <v>60</v>
      </c>
      <c r="V2" s="39"/>
      <c r="W2" s="58" t="s">
        <v>54</v>
      </c>
      <c r="X2" s="59"/>
      <c r="Y2" s="2"/>
    </row>
    <row r="3" spans="1:25" ht="32.25" customHeight="1" x14ac:dyDescent="0.25">
      <c r="A3" s="42" t="s">
        <v>1</v>
      </c>
      <c r="B3" s="43" t="s">
        <v>2</v>
      </c>
      <c r="C3" s="46" t="s">
        <v>40</v>
      </c>
      <c r="D3" s="46"/>
      <c r="E3" s="46"/>
      <c r="F3" s="46"/>
      <c r="G3" s="46"/>
      <c r="H3" s="55" t="s">
        <v>36</v>
      </c>
      <c r="I3" s="56"/>
      <c r="J3" s="57"/>
      <c r="K3" s="55" t="s">
        <v>57</v>
      </c>
      <c r="L3" s="56"/>
      <c r="M3" s="56"/>
      <c r="N3" s="56"/>
      <c r="O3" s="56"/>
      <c r="P3" s="57"/>
      <c r="Q3" s="55" t="s">
        <v>26</v>
      </c>
      <c r="R3" s="56"/>
      <c r="S3" s="56"/>
      <c r="T3" s="57"/>
      <c r="U3" s="52" t="s">
        <v>10</v>
      </c>
      <c r="V3" s="52"/>
      <c r="W3" s="52"/>
      <c r="X3" s="45" t="s">
        <v>16</v>
      </c>
      <c r="Y3" s="41" t="s">
        <v>17</v>
      </c>
    </row>
    <row r="4" spans="1:25" ht="184.5" customHeight="1" x14ac:dyDescent="0.25">
      <c r="A4" s="42"/>
      <c r="B4" s="43"/>
      <c r="C4" s="3" t="s">
        <v>38</v>
      </c>
      <c r="D4" s="3" t="s">
        <v>3</v>
      </c>
      <c r="E4" s="3" t="s">
        <v>4</v>
      </c>
      <c r="F4" s="3" t="s">
        <v>5</v>
      </c>
      <c r="G4" s="3" t="s">
        <v>39</v>
      </c>
      <c r="H4" s="3" t="s">
        <v>24</v>
      </c>
      <c r="I4" s="3" t="s">
        <v>23</v>
      </c>
      <c r="J4" s="3" t="s">
        <v>25</v>
      </c>
      <c r="K4" s="3" t="s">
        <v>58</v>
      </c>
      <c r="L4" s="3" t="s">
        <v>31</v>
      </c>
      <c r="M4" s="3" t="s">
        <v>32</v>
      </c>
      <c r="N4" s="3" t="s">
        <v>59</v>
      </c>
      <c r="O4" s="3" t="s">
        <v>41</v>
      </c>
      <c r="P4" s="3" t="s">
        <v>33</v>
      </c>
      <c r="Q4" s="3" t="s">
        <v>27</v>
      </c>
      <c r="R4" s="4" t="s">
        <v>28</v>
      </c>
      <c r="S4" s="3" t="s">
        <v>29</v>
      </c>
      <c r="T4" s="3" t="s">
        <v>30</v>
      </c>
      <c r="U4" s="3" t="s">
        <v>11</v>
      </c>
      <c r="V4" s="3" t="s">
        <v>61</v>
      </c>
      <c r="W4" s="4" t="s">
        <v>12</v>
      </c>
      <c r="X4" s="45"/>
      <c r="Y4" s="41"/>
    </row>
    <row r="5" spans="1:25" x14ac:dyDescent="0.25">
      <c r="A5" s="42"/>
      <c r="B5" s="43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2</v>
      </c>
      <c r="J5" s="6">
        <v>2</v>
      </c>
      <c r="K5" s="6">
        <v>1</v>
      </c>
      <c r="L5" s="6">
        <v>1</v>
      </c>
      <c r="M5" s="6">
        <v>2</v>
      </c>
      <c r="N5" s="6">
        <v>1</v>
      </c>
      <c r="O5" s="6">
        <v>1</v>
      </c>
      <c r="P5" s="6">
        <v>1</v>
      </c>
      <c r="Q5" s="6">
        <v>1</v>
      </c>
      <c r="R5" s="6">
        <v>3</v>
      </c>
      <c r="S5" s="6">
        <v>1</v>
      </c>
      <c r="T5" s="6">
        <v>1</v>
      </c>
      <c r="U5" s="6">
        <v>1</v>
      </c>
      <c r="V5" s="6">
        <v>2</v>
      </c>
      <c r="W5" s="6">
        <v>2</v>
      </c>
      <c r="X5" s="7">
        <f>SUM(C5:W5)</f>
        <v>28</v>
      </c>
      <c r="Y5" s="28"/>
    </row>
    <row r="6" spans="1:25" x14ac:dyDescent="0.25">
      <c r="A6" s="5">
        <v>1</v>
      </c>
      <c r="B6" s="2"/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>
        <v>0</v>
      </c>
      <c r="O6" s="2"/>
      <c r="P6" s="2"/>
      <c r="Q6" s="2">
        <v>0</v>
      </c>
      <c r="R6" s="2">
        <v>2</v>
      </c>
      <c r="S6" s="2">
        <v>1</v>
      </c>
      <c r="T6" s="2">
        <v>1</v>
      </c>
      <c r="U6" s="2">
        <v>0</v>
      </c>
      <c r="V6" s="2"/>
      <c r="W6" s="2">
        <v>1</v>
      </c>
      <c r="X6" s="7">
        <f>SUM(C6:W6)</f>
        <v>15</v>
      </c>
      <c r="Y6" s="29">
        <v>4</v>
      </c>
    </row>
    <row r="7" spans="1:25" x14ac:dyDescent="0.25">
      <c r="A7" s="5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7">
        <f t="shared" ref="X7:X38" si="0">SUM(C7:N7)</f>
        <v>0</v>
      </c>
      <c r="Y7" s="29">
        <v>5</v>
      </c>
    </row>
    <row r="8" spans="1:25" x14ac:dyDescent="0.25">
      <c r="A8" s="5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7">
        <f t="shared" si="0"/>
        <v>0</v>
      </c>
      <c r="Y8" s="29">
        <v>3</v>
      </c>
    </row>
    <row r="9" spans="1:25" x14ac:dyDescent="0.25">
      <c r="A9" s="5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7">
        <f t="shared" si="0"/>
        <v>0</v>
      </c>
      <c r="Y9" s="28"/>
    </row>
    <row r="10" spans="1:25" x14ac:dyDescent="0.25">
      <c r="A10" s="5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7">
        <f t="shared" si="0"/>
        <v>0</v>
      </c>
      <c r="Y10" s="28"/>
    </row>
    <row r="11" spans="1:25" x14ac:dyDescent="0.25">
      <c r="A11" s="5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7">
        <f t="shared" si="0"/>
        <v>0</v>
      </c>
      <c r="Y11" s="28"/>
    </row>
    <row r="12" spans="1:25" x14ac:dyDescent="0.25">
      <c r="A12" s="5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7">
        <f t="shared" si="0"/>
        <v>0</v>
      </c>
      <c r="Y12" s="28"/>
    </row>
    <row r="13" spans="1:25" x14ac:dyDescent="0.25">
      <c r="A13" s="5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7">
        <f t="shared" si="0"/>
        <v>0</v>
      </c>
      <c r="Y13" s="28"/>
    </row>
    <row r="14" spans="1:25" x14ac:dyDescent="0.25">
      <c r="A14" s="5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7">
        <f t="shared" si="0"/>
        <v>0</v>
      </c>
      <c r="Y14" s="28"/>
    </row>
    <row r="15" spans="1:25" x14ac:dyDescent="0.25">
      <c r="A15" s="5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7">
        <f t="shared" si="0"/>
        <v>0</v>
      </c>
      <c r="Y15" s="28"/>
    </row>
    <row r="16" spans="1:25" x14ac:dyDescent="0.25">
      <c r="A16" s="5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7">
        <f t="shared" si="0"/>
        <v>0</v>
      </c>
      <c r="Y16" s="28"/>
    </row>
    <row r="17" spans="1:25" x14ac:dyDescent="0.25">
      <c r="A17" s="5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7">
        <f t="shared" si="0"/>
        <v>0</v>
      </c>
      <c r="Y17" s="28"/>
    </row>
    <row r="18" spans="1:25" x14ac:dyDescent="0.25">
      <c r="A18" s="5">
        <v>12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7">
        <f t="shared" si="0"/>
        <v>0</v>
      </c>
      <c r="Y18" s="28"/>
    </row>
    <row r="19" spans="1:25" x14ac:dyDescent="0.25">
      <c r="A19" s="5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7">
        <f t="shared" si="0"/>
        <v>0</v>
      </c>
      <c r="Y19" s="28"/>
    </row>
    <row r="20" spans="1:25" x14ac:dyDescent="0.25">
      <c r="A20" s="5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7">
        <f t="shared" si="0"/>
        <v>0</v>
      </c>
      <c r="Y20" s="28"/>
    </row>
    <row r="21" spans="1:25" x14ac:dyDescent="0.25">
      <c r="A21" s="5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7">
        <f t="shared" si="0"/>
        <v>0</v>
      </c>
      <c r="Y21" s="28"/>
    </row>
    <row r="22" spans="1:25" x14ac:dyDescent="0.25">
      <c r="A22" s="5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">
        <f t="shared" si="0"/>
        <v>0</v>
      </c>
      <c r="Y22" s="28"/>
    </row>
    <row r="23" spans="1:25" x14ac:dyDescent="0.25">
      <c r="A23" s="5">
        <v>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>
        <f t="shared" si="0"/>
        <v>0</v>
      </c>
      <c r="Y23" s="28"/>
    </row>
    <row r="24" spans="1:25" x14ac:dyDescent="0.25">
      <c r="A24" s="5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>
        <f t="shared" si="0"/>
        <v>0</v>
      </c>
      <c r="Y24" s="28"/>
    </row>
    <row r="25" spans="1:25" x14ac:dyDescent="0.25">
      <c r="A25" s="5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>
        <f t="shared" si="0"/>
        <v>0</v>
      </c>
      <c r="Y25" s="28"/>
    </row>
    <row r="26" spans="1:25" x14ac:dyDescent="0.25">
      <c r="A26" s="5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7">
        <f t="shared" si="0"/>
        <v>0</v>
      </c>
      <c r="Y26" s="28"/>
    </row>
    <row r="27" spans="1:25" x14ac:dyDescent="0.25">
      <c r="A27" s="5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7">
        <f t="shared" si="0"/>
        <v>0</v>
      </c>
      <c r="Y27" s="28"/>
    </row>
    <row r="28" spans="1:25" x14ac:dyDescent="0.25">
      <c r="A28" s="5">
        <v>22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7">
        <f t="shared" si="0"/>
        <v>0</v>
      </c>
      <c r="Y28" s="28"/>
    </row>
    <row r="29" spans="1:25" x14ac:dyDescent="0.25">
      <c r="A29" s="5">
        <v>23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7">
        <f t="shared" si="0"/>
        <v>0</v>
      </c>
      <c r="Y29" s="28"/>
    </row>
    <row r="30" spans="1:25" x14ac:dyDescent="0.25">
      <c r="A30" s="5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7">
        <f t="shared" si="0"/>
        <v>0</v>
      </c>
      <c r="Y30" s="28"/>
    </row>
    <row r="31" spans="1:25" x14ac:dyDescent="0.25">
      <c r="A31" s="5">
        <v>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7">
        <f t="shared" si="0"/>
        <v>0</v>
      </c>
      <c r="Y31" s="28"/>
    </row>
    <row r="32" spans="1:25" x14ac:dyDescent="0.25">
      <c r="A32" s="5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7">
        <f t="shared" si="0"/>
        <v>0</v>
      </c>
      <c r="Y32" s="28"/>
    </row>
    <row r="33" spans="1:25" x14ac:dyDescent="0.25">
      <c r="A33" s="5">
        <v>27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7">
        <f t="shared" si="0"/>
        <v>0</v>
      </c>
      <c r="Y33" s="28"/>
    </row>
    <row r="34" spans="1:25" x14ac:dyDescent="0.25">
      <c r="A34" s="5">
        <v>28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7">
        <f t="shared" si="0"/>
        <v>0</v>
      </c>
      <c r="Y34" s="28"/>
    </row>
    <row r="35" spans="1:25" x14ac:dyDescent="0.25">
      <c r="A35" s="5"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7">
        <f t="shared" si="0"/>
        <v>0</v>
      </c>
      <c r="Y35" s="28"/>
    </row>
    <row r="36" spans="1:25" x14ac:dyDescent="0.25">
      <c r="A36" s="5">
        <v>30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7">
        <f t="shared" si="0"/>
        <v>0</v>
      </c>
      <c r="Y36" s="28"/>
    </row>
    <row r="37" spans="1:25" x14ac:dyDescent="0.25">
      <c r="A37" s="5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7">
        <f t="shared" si="0"/>
        <v>0</v>
      </c>
      <c r="Y37" s="28"/>
    </row>
    <row r="38" spans="1:25" x14ac:dyDescent="0.25">
      <c r="A38" s="5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7">
        <f t="shared" si="0"/>
        <v>0</v>
      </c>
      <c r="Y38" s="28"/>
    </row>
    <row r="39" spans="1:2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2" spans="1:25" x14ac:dyDescent="0.25">
      <c r="B42" s="44" t="s">
        <v>21</v>
      </c>
      <c r="C42" s="44"/>
      <c r="D42" s="44"/>
      <c r="E42" s="44"/>
      <c r="F42" s="1"/>
      <c r="H42" s="61"/>
      <c r="I42" s="61"/>
      <c r="J42" s="61"/>
    </row>
    <row r="43" spans="1:25" x14ac:dyDescent="0.25">
      <c r="B43" s="8" t="s">
        <v>18</v>
      </c>
      <c r="C43" s="9" t="s">
        <v>19</v>
      </c>
      <c r="D43" s="8" t="s">
        <v>43</v>
      </c>
      <c r="E43" s="8" t="s">
        <v>42</v>
      </c>
      <c r="H43" s="20"/>
      <c r="I43" s="21"/>
      <c r="J43" s="20"/>
    </row>
    <row r="44" spans="1:25" x14ac:dyDescent="0.25">
      <c r="B44" s="8" t="s">
        <v>17</v>
      </c>
      <c r="C44" s="10">
        <v>3</v>
      </c>
      <c r="D44" s="10">
        <v>4</v>
      </c>
      <c r="E44" s="10">
        <v>5</v>
      </c>
      <c r="H44" s="20"/>
      <c r="I44" s="22"/>
      <c r="J44" s="22"/>
    </row>
    <row r="45" spans="1:25" x14ac:dyDescent="0.25">
      <c r="H45" s="18"/>
      <c r="I45" s="18"/>
      <c r="J45" s="18"/>
    </row>
    <row r="46" spans="1:25" x14ac:dyDescent="0.25">
      <c r="E46" s="18"/>
      <c r="H46" s="18"/>
      <c r="I46" s="18"/>
      <c r="J46" s="18"/>
    </row>
    <row r="47" spans="1:25" x14ac:dyDescent="0.25">
      <c r="B47" s="11" t="s">
        <v>17</v>
      </c>
      <c r="C47" s="49" t="s">
        <v>20</v>
      </c>
      <c r="D47" s="50"/>
      <c r="E47" s="16"/>
      <c r="H47" s="23"/>
      <c r="I47" s="24"/>
      <c r="J47" s="24"/>
    </row>
    <row r="48" spans="1:25" x14ac:dyDescent="0.25">
      <c r="B48" s="11">
        <v>5</v>
      </c>
      <c r="C48" s="51">
        <f>COUNTIF(Y6:Y39,"5")</f>
        <v>1</v>
      </c>
      <c r="D48" s="51"/>
      <c r="E48" s="17"/>
      <c r="H48" s="23"/>
      <c r="I48" s="16"/>
      <c r="J48" s="16"/>
    </row>
    <row r="49" spans="2:10" x14ac:dyDescent="0.25">
      <c r="B49" s="11">
        <v>4</v>
      </c>
      <c r="C49" s="51">
        <f>COUNTIF(Y6:Y38,"4")</f>
        <v>1</v>
      </c>
      <c r="D49" s="51"/>
      <c r="E49" s="17"/>
      <c r="H49" s="23"/>
      <c r="I49" s="16"/>
      <c r="J49" s="16"/>
    </row>
    <row r="50" spans="2:10" x14ac:dyDescent="0.25">
      <c r="B50" s="11">
        <v>3</v>
      </c>
      <c r="C50" s="51">
        <f>COUNTIF(Y6:Y38,"3")</f>
        <v>1</v>
      </c>
      <c r="D50" s="51"/>
      <c r="E50" s="17"/>
      <c r="H50" s="23"/>
      <c r="I50" s="16"/>
      <c r="J50" s="16"/>
    </row>
    <row r="51" spans="2:10" x14ac:dyDescent="0.25">
      <c r="B51" s="13"/>
      <c r="C51" s="40"/>
      <c r="D51" s="40"/>
      <c r="E51" s="14"/>
    </row>
  </sheetData>
  <mergeCells count="22">
    <mergeCell ref="A1:Y1"/>
    <mergeCell ref="C49:D49"/>
    <mergeCell ref="C50:D50"/>
    <mergeCell ref="C51:D51"/>
    <mergeCell ref="Q3:T3"/>
    <mergeCell ref="Y3:Y4"/>
    <mergeCell ref="B42:E42"/>
    <mergeCell ref="C47:D47"/>
    <mergeCell ref="C48:D48"/>
    <mergeCell ref="H42:J42"/>
    <mergeCell ref="U3:W3"/>
    <mergeCell ref="A3:A5"/>
    <mergeCell ref="B3:B5"/>
    <mergeCell ref="C3:G3"/>
    <mergeCell ref="H3:J3"/>
    <mergeCell ref="X3:X4"/>
    <mergeCell ref="K2:L2"/>
    <mergeCell ref="N2:R2"/>
    <mergeCell ref="S2:T2"/>
    <mergeCell ref="W2:X2"/>
    <mergeCell ref="A2:J2"/>
    <mergeCell ref="K3:P3"/>
  </mergeCell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3-4 класс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2022-03-28T11:12:10Z</dcterms:modified>
</cp:coreProperties>
</file>